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10857ED-F68D-46E9-A378-3CC5118EEEC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<sst xmlns="http://schemas.openxmlformats.org/spreadsheetml/2006/main" count="3181" uniqueCount="1580">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</sst>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420</v>
      </c>
      <c r="B10" s="177"/>
      <c r="C10" s="162" t="str">
        <f>VLOOKUP(A10,lista,2,0)</f>
        <v>G. CONSULTORÍA TI Y CIBERSEGURIDAD</v>
      </c>
      <c r="D10" s="162"/>
      <c r="E10" s="162"/>
      <c r="F10" s="162"/>
      <c r="G10" s="162" t="str">
        <f>VLOOKUP(A10,lista,3,0)</f>
        <v>Técnico/a 1</v>
      </c>
      <c r="H10" s="162"/>
      <c r="I10" s="169" t="str">
        <f>VLOOKUP(A10,lista,4,0)</f>
        <v>Técnico/a de programas europeos de digitalización</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Ciencias Políticas y Administración</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5.6" customHeight="1" thickTop="1" thickBot="1" x14ac:dyDescent="0.3">
      <c r="A19" s="113" t="str">
        <f>VLOOKUP(A10,lista,7,0)</f>
        <v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9qhTAGj4A4Y5alYQPq2SLXT/QjnHXMAuKceAYi3VBSm4rhFyQzVLeL+CZO2JtMRKmjZOSIMObO8+ACMqMGqeg==" saltValue="OMWr5h8gBhTvGVD+3a4w+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2026-06-23T13:46:03Z</dcterms:modified>
</cp:coreProperties>
</file>